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<sst xmlns="http://schemas.openxmlformats.org/spreadsheetml/2006/main" count="201" uniqueCount="165">
  <si>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</si>
  <si>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</si>
  <si>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</si>
  <si>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</si>
  <si>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</si>
  <si>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</si>
  <si>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</si>
  <si>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</si>
  <si>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</si>
  <si>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</si>
  <si>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</si>
  <si>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</si>
  <si>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</si>
  <si>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</si>
  <si>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</si>
  <si>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</si>
  <si>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</si>
  <si>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</si>
  <si>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</si>
  <si>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</si>
  <si>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</si>
  <si>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</si>
  <si>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</si>
  <si>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</si>
  <si>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</si>
  <si>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</si>
  <si>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</si>
  <si>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</si>
  <si>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</si>
  <si>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</si>
  <si>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</si>
  <si>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</si>
  <si>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</si>
  <si>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</si>
  <si>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</si>
  <si>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</si>
  <si>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</si>
  <si>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</si>
  <si>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</si>
  <si>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</si>
  <si>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</si>
  <si>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</si>
  <si>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</si>
  <si>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</si>
  <si>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</si>
  <si>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</si>
  <si>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</si>
  <si>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</si>
  <si>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</si>
  <si>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</si>
  <si>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</si>
  <si>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</si>
  <si>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</si>
  <si>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</si>
  <si>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</si>
  <si>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</si>
  <si>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</si>
  <si>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</si>
  <si>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</si>
  <si>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</si>
  <si>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</si>
  <si>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</si>
  <si>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</si>
  <si>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</si>
  <si>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</si>
  <si>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</si>
  <si>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</si>
  <si>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</si>
  <si>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</si>
  <si>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</si>
  <si>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</si>
  <si>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</si>
  <si>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</si>
  <si>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</si>
  <si>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</si>
  <si>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</si>
  <si>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</si>
  <si>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</si>
  <si>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</si>
  <si>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</si>
  <si>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</si>
  <si>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</si>
  <si>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</si>
  <si>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</si>
  <si>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</si>
  <si>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</si>
  <si>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</si>
  <si>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</si>
  <si>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</si>
  <si>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</si>
  <si>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</si>
  <si>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</si>
  <si>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</si>
  <si>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</si>
  <si>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</si>
  <si>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</si>
  <si>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</si>
  <si>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</si>
  <si>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</si>
  <si>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</si>
  <si>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</si>
  <si>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</si>
  <si>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</si>
  <si>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</si>
  <si>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</si>
  <si>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</si>
  <si>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</si>
  <si>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</si>
  <si>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</si>
  <si>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</si>
  <si>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</si>
  <si>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</si>
  <si>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</si>
  <si>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</si>
  <si>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</si>
  <si>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</si>
  <si>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</si>
  <si>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</si>
  <si>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</si>
  <si>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</si>
  <si>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</si>
  <si>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</si>
  <si>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</si>
  <si>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</si>
  <si>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</si>
  <si>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</si>
  <si>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Kleinberg Adam</t>
  </si>
  <si>
    <t>SFFC</t>
  </si>
  <si>
    <t>U</t>
  </si>
  <si>
    <t>D12</t>
  </si>
  <si>
    <t>Qual</t>
  </si>
  <si>
    <t xml:space="preserve">Woods Jeff </t>
  </si>
  <si>
    <t>Qual V40</t>
  </si>
  <si>
    <t>GGFC</t>
  </si>
  <si>
    <t>D10</t>
  </si>
  <si>
    <t>Nicholson Dimitri</t>
  </si>
  <si>
    <t>EGF</t>
  </si>
  <si>
    <t>Li Brandon</t>
  </si>
  <si>
    <t>EBFG</t>
  </si>
  <si>
    <t>D11</t>
  </si>
  <si>
    <t>Auto</t>
  </si>
  <si>
    <t>Wang Patrick</t>
  </si>
  <si>
    <t>Brodie Ian</t>
  </si>
  <si>
    <t>MFA</t>
  </si>
  <si>
    <t>E12</t>
  </si>
  <si>
    <t>Nicholson Dominic</t>
  </si>
  <si>
    <t>Hedlund Stieg</t>
  </si>
  <si>
    <t>GPS</t>
  </si>
  <si>
    <t>Fialkowski Steven</t>
  </si>
  <si>
    <t>Moore Thomas</t>
  </si>
  <si>
    <t>Lipton Jason</t>
  </si>
  <si>
    <t>E11</t>
  </si>
  <si>
    <t>Mohun Alexander</t>
  </si>
  <si>
    <t>Roa Samuel</t>
  </si>
  <si>
    <t>Olsen Lance</t>
  </si>
  <si>
    <t>Sat-Vollhardt Julien</t>
  </si>
  <si>
    <t>Buchanan Aaron</t>
  </si>
  <si>
    <t>PFC</t>
  </si>
  <si>
    <t>V40</t>
  </si>
  <si>
    <t>Hedlund-Fay John</t>
  </si>
  <si>
    <t>Hon Ed</t>
  </si>
  <si>
    <t>PAC</t>
  </si>
  <si>
    <t>V60</t>
  </si>
  <si>
    <t>King David</t>
  </si>
  <si>
    <t>Robert Shelby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</si>
</sst>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38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92" t="s">
        <v>114</v>
      </c>
      <c r="B2" s="93"/>
      <c r="C2" s="93"/>
      <c r="D2" s="94"/>
      <c r="E2" s="89" t="s">
        <v>61</v>
      </c>
      <c r="F2" s="90"/>
      <c r="G2" s="90"/>
      <c r="H2" s="91"/>
      <c r="I2" s="26"/>
      <c r="J2" s="17" t="s">
        <v>113</v>
      </c>
      <c r="K2" s="77" t="s">
        <v>92</v>
      </c>
      <c r="L2" s="78"/>
      <c r="M2" s="78" t="s">
        <v>99</v>
      </c>
      <c r="N2" s="79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95" t="s">
        <v>0</v>
      </c>
      <c r="B4" s="95"/>
      <c r="C4" s="84" t="s">
        <v>120</v>
      </c>
      <c r="D4" s="84"/>
      <c r="E4" s="84"/>
      <c r="F4" s="16" t="s">
        <v>1</v>
      </c>
      <c r="G4" s="87" t="s">
        <v>121</v>
      </c>
      <c r="H4" s="87"/>
      <c r="I4" s="88"/>
      <c r="J4" s="82" t="s">
        <v>109</v>
      </c>
      <c r="K4" s="83"/>
      <c r="L4" s="85" t="s">
        <v>122</v>
      </c>
      <c r="M4" s="70"/>
      <c r="N4" s="86"/>
    </row>
    <row r="5" spans="1:14" ht="12.75" customHeight="1">
      <c r="A5" s="55" t="s">
        <v>2</v>
      </c>
      <c r="B5" s="55"/>
      <c r="C5" s="60" t="s">
        <v>123</v>
      </c>
      <c r="D5" s="61"/>
      <c r="E5" s="61"/>
      <c r="F5" s="61"/>
      <c r="G5" s="62"/>
      <c r="H5" s="62"/>
      <c r="I5" s="62"/>
      <c r="J5" s="31" t="s">
        <v>108</v>
      </c>
      <c r="K5" s="31"/>
      <c r="L5" s="80">
        <v>40965</v>
      </c>
      <c r="M5" s="61"/>
      <c r="N5" s="81"/>
    </row>
    <row r="6" spans="1:14" ht="13.5" customHeight="1">
      <c r="A6" s="67" t="s">
        <v>3</v>
      </c>
      <c r="B6" s="68"/>
      <c r="C6" s="59" t="s">
        <v>124</v>
      </c>
      <c r="D6" s="59"/>
      <c r="E6" s="59"/>
      <c r="F6" s="15" t="s">
        <v>9</v>
      </c>
      <c r="G6" s="69" t="s">
        <v>125</v>
      </c>
      <c r="H6" s="70"/>
      <c r="I6" s="70"/>
      <c r="J6" s="36"/>
      <c r="K6" s="37"/>
      <c r="L6" s="37"/>
      <c r="M6" s="37"/>
      <c r="N6" s="38"/>
    </row>
    <row r="7" spans="1:14" ht="13.5" customHeight="1" thickBot="1">
      <c r="A7" s="56" t="str">
        <f>IF($K$2="Division II/III","# Div II Entries:","# of Entries:")</f>
        <v># of Entries:</v>
      </c>
      <c r="B7" s="57"/>
      <c r="C7" s="35">
        <v>20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5</v>
      </c>
      <c r="G7" s="58">
        <f>IF($K$2="Division II/III","# Div III Entries:","")</f>
      </c>
      <c r="H7" s="57"/>
      <c r="I7" s="34">
        <f>IF($K$2="Division II/III",_xlfn.COUNTIFS($B$13:$B$899,"&lt;&gt;",$L$13:$L$899,"=D*")+_xlfn.COUNTIFS($B$13:$B$899,"&lt;&gt;",$L$13:$L$899,"=E*")+_xlfn.COUNTIFS($B$13:$B$899,"&lt;&gt;",$L$13:$L$899,"=U*"),"")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3" t="s">
        <v>10</v>
      </c>
      <c r="B8" s="74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5" t="s">
        <v>11</v>
      </c>
      <c r="B9" s="76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3" t="s">
        <v>110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3.5" thickBot="1">
      <c r="A11" s="45"/>
      <c r="B11" s="46" t="s">
        <v>115</v>
      </c>
      <c r="C11" s="47"/>
      <c r="D11" s="47"/>
      <c r="E11" s="71">
        <v>123400123</v>
      </c>
      <c r="F11" s="72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66" t="s">
        <v>8</v>
      </c>
      <c r="C12" s="66"/>
      <c r="D12" s="66"/>
      <c r="E12" s="66" t="s">
        <v>5</v>
      </c>
      <c r="F12" s="66"/>
      <c r="G12" s="51" t="s">
        <v>6</v>
      </c>
      <c r="H12" s="66" t="s">
        <v>7</v>
      </c>
      <c r="I12" s="66"/>
      <c r="J12" s="66"/>
      <c r="K12" s="66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126</v>
      </c>
      <c r="C13" s="40"/>
      <c r="D13" s="41"/>
      <c r="E13" s="39"/>
      <c r="F13" s="41"/>
      <c r="G13" s="18">
        <v>1966</v>
      </c>
      <c r="H13" s="39" t="s">
        <v>127</v>
      </c>
      <c r="I13" s="40"/>
      <c r="J13" s="40"/>
      <c r="K13" s="41"/>
      <c r="L13" s="23" t="s">
        <v>128</v>
      </c>
      <c r="M13" s="21" t="s">
        <v>129</v>
      </c>
      <c r="N13" s="19" t="s">
        <v>132</v>
      </c>
    </row>
    <row r="14" spans="1:14" ht="12.75">
      <c r="A14" s="18">
        <v>2</v>
      </c>
      <c r="B14" s="42" t="s">
        <v>131</v>
      </c>
      <c r="C14" s="43"/>
      <c r="D14" s="44"/>
      <c r="E14" s="42"/>
      <c r="F14" s="44"/>
      <c r="G14" s="5">
        <v>1994</v>
      </c>
      <c r="H14" s="42" t="s">
        <v>133</v>
      </c>
      <c r="I14" s="43"/>
      <c r="J14" s="43"/>
      <c r="K14" s="44"/>
      <c r="L14" s="5" t="s">
        <v>134</v>
      </c>
      <c r="M14" s="22"/>
      <c r="N14" s="20" t="s">
        <v>130</v>
      </c>
    </row>
    <row r="15" spans="1:14" ht="12.75">
      <c r="A15" s="18">
        <v>3</v>
      </c>
      <c r="B15" s="42" t="s">
        <v>135</v>
      </c>
      <c r="C15" s="43"/>
      <c r="D15" s="44"/>
      <c r="E15" s="42"/>
      <c r="F15" s="44"/>
      <c r="G15" s="5">
        <v>1991</v>
      </c>
      <c r="H15" s="42" t="s">
        <v>136</v>
      </c>
      <c r="I15" s="43"/>
      <c r="J15" s="43"/>
      <c r="K15" s="44"/>
      <c r="L15" s="5" t="s">
        <v>128</v>
      </c>
      <c r="M15" s="22" t="s">
        <v>144</v>
      </c>
      <c r="N15" s="20" t="s">
        <v>130</v>
      </c>
    </row>
    <row r="16" spans="1:14" ht="12.75">
      <c r="A16" s="18">
        <v>4</v>
      </c>
      <c r="B16" s="42" t="s">
        <v>137</v>
      </c>
      <c r="C16" s="43"/>
      <c r="D16" s="44"/>
      <c r="E16" s="42"/>
      <c r="F16" s="44"/>
      <c r="G16" s="5">
        <v>1988</v>
      </c>
      <c r="H16" s="42" t="s">
        <v>138</v>
      </c>
      <c r="I16" s="43"/>
      <c r="J16" s="43"/>
      <c r="K16" s="44"/>
      <c r="L16" s="5" t="s">
        <v>139</v>
      </c>
      <c r="M16" s="22"/>
      <c r="N16" s="20" t="s">
        <v>130</v>
      </c>
    </row>
    <row r="17" spans="1:14" ht="12.75">
      <c r="A17" s="18">
        <v>5</v>
      </c>
      <c r="B17" s="42" t="s">
        <v>141</v>
      </c>
      <c r="C17" s="43"/>
      <c r="D17" s="44"/>
      <c r="E17" s="42"/>
      <c r="F17" s="44"/>
      <c r="G17" s="5">
        <v>1985</v>
      </c>
      <c r="H17" s="42" t="s">
        <v>138</v>
      </c>
      <c r="I17" s="43"/>
      <c r="J17" s="43"/>
      <c r="K17" s="44"/>
      <c r="L17" s="5" t="s">
        <v>139</v>
      </c>
      <c r="M17" s="22"/>
      <c r="N17" s="20" t="s">
        <v>130</v>
      </c>
    </row>
    <row r="18" spans="1:14" ht="12.75">
      <c r="A18" s="18">
        <v>6</v>
      </c>
      <c r="B18" s="42" t="s">
        <v>142</v>
      </c>
      <c r="C18" s="43"/>
      <c r="D18" s="44"/>
      <c r="E18" s="42"/>
      <c r="F18" s="44"/>
      <c r="G18" s="5">
        <v>1996</v>
      </c>
      <c r="H18" s="42" t="s">
        <v>143</v>
      </c>
      <c r="I18" s="43"/>
      <c r="J18" s="43"/>
      <c r="K18" s="44"/>
      <c r="L18" s="5" t="s">
        <v>128</v>
      </c>
      <c r="M18" s="22"/>
      <c r="N18" s="20" t="s">
        <v>140</v>
      </c>
    </row>
    <row r="19" spans="1:19" ht="12.75">
      <c r="A19" s="18">
        <v>7</v>
      </c>
      <c r="B19" s="42" t="s">
        <v>145</v>
      </c>
      <c r="C19" s="43"/>
      <c r="D19" s="44"/>
      <c r="E19" s="42"/>
      <c r="F19" s="44"/>
      <c r="G19" s="5">
        <v>1994</v>
      </c>
      <c r="H19" s="42" t="s">
        <v>136</v>
      </c>
      <c r="I19" s="43"/>
      <c r="J19" s="43"/>
      <c r="K19" s="44"/>
      <c r="L19" s="5" t="s">
        <v>128</v>
      </c>
      <c r="M19" s="22"/>
      <c r="N19" s="20" t="s">
        <v>140</v>
      </c>
      <c r="R19" s="4"/>
      <c r="S19" s="4"/>
    </row>
    <row r="20" spans="1:21" ht="12.75">
      <c r="A20" s="18">
        <v>8</v>
      </c>
      <c r="B20" s="42" t="s">
        <v>146</v>
      </c>
      <c r="C20" s="43"/>
      <c r="D20" s="44"/>
      <c r="E20" s="42"/>
      <c r="F20" s="44"/>
      <c r="G20" s="5">
        <v>1965</v>
      </c>
      <c r="H20" s="42" t="s">
        <v>147</v>
      </c>
      <c r="I20" s="43"/>
      <c r="J20" s="43"/>
      <c r="K20" s="44"/>
      <c r="L20" s="5" t="s">
        <v>128</v>
      </c>
      <c r="M20" s="22"/>
      <c r="N20" s="20" t="s">
        <v>158</v>
      </c>
      <c r="P20" s="28"/>
      <c r="R20" s="4"/>
      <c r="S20" s="4"/>
      <c r="U20" s="2"/>
    </row>
    <row r="21" spans="1:14" ht="12.75">
      <c r="A21" s="18">
        <v>9</v>
      </c>
      <c r="B21" s="42" t="s">
        <v>148</v>
      </c>
      <c r="C21" s="43"/>
      <c r="D21" s="44"/>
      <c r="E21" s="42"/>
      <c r="F21" s="44"/>
      <c r="G21" s="5">
        <v>1966</v>
      </c>
      <c r="H21" s="42" t="s">
        <v>138</v>
      </c>
      <c r="I21" s="43"/>
      <c r="J21" s="43"/>
      <c r="K21" s="44"/>
      <c r="L21" s="5" t="s">
        <v>139</v>
      </c>
      <c r="M21" s="22"/>
      <c r="N21" s="20"/>
    </row>
    <row r="22" spans="1:14" ht="12.75">
      <c r="A22" s="18">
        <v>10</v>
      </c>
      <c r="B22" s="42" t="s">
        <v>149</v>
      </c>
      <c r="C22" s="43"/>
      <c r="D22" s="44"/>
      <c r="E22" s="42"/>
      <c r="F22" s="44"/>
      <c r="G22" s="5">
        <v>1995</v>
      </c>
      <c r="H22" s="42" t="s">
        <v>147</v>
      </c>
      <c r="I22" s="43"/>
      <c r="J22" s="43"/>
      <c r="K22" s="44"/>
      <c r="L22" s="5" t="s">
        <v>128</v>
      </c>
      <c r="M22" s="22"/>
      <c r="N22" s="20"/>
    </row>
    <row r="23" spans="1:14" ht="12.75">
      <c r="A23" s="18">
        <v>11</v>
      </c>
      <c r="B23" s="42" t="s">
        <v>150</v>
      </c>
      <c r="C23" s="43"/>
      <c r="D23" s="44"/>
      <c r="E23" s="42"/>
      <c r="F23" s="44"/>
      <c r="G23" s="5">
        <v>1995</v>
      </c>
      <c r="H23" s="42" t="s">
        <v>143</v>
      </c>
      <c r="I23" s="43"/>
      <c r="J23" s="43"/>
      <c r="K23" s="44"/>
      <c r="L23" s="5" t="s">
        <v>151</v>
      </c>
      <c r="M23" s="22"/>
      <c r="N23" s="20"/>
    </row>
    <row r="24" spans="1:14" ht="12.75">
      <c r="A24" s="18">
        <v>12</v>
      </c>
      <c r="B24" s="42" t="s">
        <v>152</v>
      </c>
      <c r="C24" s="43"/>
      <c r="D24" s="44"/>
      <c r="E24" s="42"/>
      <c r="F24" s="44"/>
      <c r="G24" s="5">
        <v>1995</v>
      </c>
      <c r="H24" s="42" t="s">
        <v>133</v>
      </c>
      <c r="I24" s="43"/>
      <c r="J24" s="43"/>
      <c r="K24" s="44"/>
      <c r="L24" s="5" t="s">
        <v>128</v>
      </c>
      <c r="M24" s="22"/>
      <c r="N24" s="20"/>
    </row>
    <row r="25" spans="1:14" ht="12.75">
      <c r="A25" s="18">
        <v>13</v>
      </c>
      <c r="B25" s="42" t="s">
        <v>153</v>
      </c>
      <c r="C25" s="43"/>
      <c r="D25" s="44"/>
      <c r="E25" s="42"/>
      <c r="F25" s="44"/>
      <c r="G25" s="5">
        <v>1997</v>
      </c>
      <c r="H25" s="42" t="s">
        <v>138</v>
      </c>
      <c r="I25" s="43"/>
      <c r="J25" s="43"/>
      <c r="K25" s="44"/>
      <c r="L25" s="5" t="s">
        <v>128</v>
      </c>
      <c r="M25" s="22"/>
      <c r="N25" s="20"/>
    </row>
    <row r="26" spans="1:14" ht="12.75">
      <c r="A26" s="18">
        <v>14</v>
      </c>
      <c r="B26" s="42" t="s">
        <v>154</v>
      </c>
      <c r="C26" s="43"/>
      <c r="D26" s="44"/>
      <c r="E26" s="42"/>
      <c r="F26" s="44"/>
      <c r="G26" s="5">
        <v>1979</v>
      </c>
      <c r="H26" s="42" t="s">
        <v>138</v>
      </c>
      <c r="I26" s="43"/>
      <c r="J26" s="43"/>
      <c r="K26" s="44"/>
      <c r="L26" s="5" t="s">
        <v>128</v>
      </c>
      <c r="M26" s="22"/>
      <c r="N26" s="20"/>
    </row>
    <row r="27" spans="1:14" ht="12.75">
      <c r="A27" s="18">
        <v>15</v>
      </c>
      <c r="B27" s="42" t="s">
        <v>155</v>
      </c>
      <c r="C27" s="43"/>
      <c r="D27" s="44"/>
      <c r="E27" s="42"/>
      <c r="F27" s="44"/>
      <c r="G27" s="5">
        <v>1997</v>
      </c>
      <c r="H27" s="42" t="s">
        <v>138</v>
      </c>
      <c r="I27" s="43"/>
      <c r="J27" s="43"/>
      <c r="K27" s="44"/>
      <c r="L27" s="5" t="s">
        <v>144</v>
      </c>
      <c r="M27" s="22"/>
      <c r="N27" s="20"/>
    </row>
    <row r="28" spans="1:14" ht="12.75">
      <c r="A28" s="18">
        <v>16</v>
      </c>
      <c r="B28" s="42" t="s">
        <v>156</v>
      </c>
      <c r="C28" s="43"/>
      <c r="D28" s="44"/>
      <c r="E28" s="42"/>
      <c r="F28" s="44"/>
      <c r="G28" s="5">
        <v>1965</v>
      </c>
      <c r="H28" s="42" t="s">
        <v>157</v>
      </c>
      <c r="I28" s="43"/>
      <c r="J28" s="43"/>
      <c r="K28" s="44"/>
      <c r="L28" s="5" t="s">
        <v>128</v>
      </c>
      <c r="M28" s="22"/>
      <c r="N28" s="20" t="s">
        <v>158</v>
      </c>
    </row>
    <row r="29" spans="1:14" ht="12.75">
      <c r="A29" s="18">
        <v>17</v>
      </c>
      <c r="B29" s="42" t="s">
        <v>159</v>
      </c>
      <c r="C29" s="43"/>
      <c r="D29" s="44"/>
      <c r="E29" s="42"/>
      <c r="F29" s="44"/>
      <c r="G29" s="5">
        <v>1997</v>
      </c>
      <c r="H29" s="42" t="s">
        <v>147</v>
      </c>
      <c r="I29" s="43"/>
      <c r="J29" s="43"/>
      <c r="K29" s="44"/>
      <c r="L29" s="5" t="s">
        <v>128</v>
      </c>
      <c r="M29" s="22"/>
      <c r="N29" s="20"/>
    </row>
    <row r="30" spans="1:14" ht="12.75">
      <c r="A30" s="18">
        <v>18</v>
      </c>
      <c r="B30" s="42" t="s">
        <v>160</v>
      </c>
      <c r="C30" s="43"/>
      <c r="D30" s="44"/>
      <c r="E30" s="42"/>
      <c r="F30" s="44"/>
      <c r="G30" s="5">
        <v>1943</v>
      </c>
      <c r="H30" s="42" t="s">
        <v>161</v>
      </c>
      <c r="I30" s="43"/>
      <c r="J30" s="43"/>
      <c r="K30" s="44"/>
      <c r="L30" s="5" t="s">
        <v>134</v>
      </c>
      <c r="M30" s="22"/>
      <c r="N30" s="20" t="s">
        <v>162</v>
      </c>
    </row>
    <row r="31" spans="1:14" ht="12.75">
      <c r="A31" s="18">
        <v>19</v>
      </c>
      <c r="B31" s="42" t="s">
        <v>163</v>
      </c>
      <c r="C31" s="43"/>
      <c r="D31" s="44"/>
      <c r="E31" s="42"/>
      <c r="F31" s="44"/>
      <c r="G31" s="5">
        <v>1980</v>
      </c>
      <c r="H31" s="42" t="s">
        <v>138</v>
      </c>
      <c r="I31" s="43"/>
      <c r="J31" s="43"/>
      <c r="K31" s="44"/>
      <c r="L31" s="5" t="s">
        <v>151</v>
      </c>
      <c r="M31" s="22"/>
      <c r="N31" s="20"/>
    </row>
    <row r="32" spans="1:14" ht="12.75">
      <c r="A32" s="18">
        <v>20</v>
      </c>
      <c r="B32" s="42" t="s">
        <v>164</v>
      </c>
      <c r="C32" s="43"/>
      <c r="D32" s="44"/>
      <c r="E32" s="42"/>
      <c r="F32" s="44"/>
      <c r="G32" s="5">
        <v>1996</v>
      </c>
      <c r="H32" s="42" t="s">
        <v>138</v>
      </c>
      <c r="I32" s="43"/>
      <c r="J32" s="43"/>
      <c r="K32" s="44"/>
      <c r="L32" s="5" t="s">
        <v>128</v>
      </c>
      <c r="M32" s="22"/>
      <c r="N32" s="20"/>
    </row>
    <row r="33" spans="1:14" ht="12.75">
      <c r="A33" s="18">
        <v>21</v>
      </c>
      <c r="B33" s="42"/>
      <c r="C33" s="43"/>
      <c r="D33" s="44"/>
      <c r="E33" s="42"/>
      <c r="F33" s="44"/>
      <c r="G33" s="5"/>
      <c r="H33" s="42"/>
      <c r="I33" s="43"/>
      <c r="J33" s="43"/>
      <c r="K33" s="44"/>
      <c r="L33" s="5"/>
      <c r="M33" s="22"/>
      <c r="N33" s="20"/>
    </row>
    <row r="34" spans="1:14" ht="12.75">
      <c r="A34" s="18">
        <v>22</v>
      </c>
      <c r="B34" s="42"/>
      <c r="C34" s="43"/>
      <c r="D34" s="44"/>
      <c r="E34" s="42"/>
      <c r="F34" s="44"/>
      <c r="G34" s="5"/>
      <c r="H34" s="42"/>
      <c r="I34" s="43"/>
      <c r="J34" s="43"/>
      <c r="K34" s="44"/>
      <c r="L34" s="5"/>
      <c r="M34" s="22"/>
      <c r="N34" s="20"/>
    </row>
    <row r="35" spans="1:14" ht="12.75">
      <c r="A35" s="18">
        <v>23</v>
      </c>
      <c r="B35" s="42"/>
      <c r="C35" s="43"/>
      <c r="D35" s="44"/>
      <c r="E35" s="42"/>
      <c r="F35" s="44"/>
      <c r="G35" s="5"/>
      <c r="H35" s="42"/>
      <c r="I35" s="43"/>
      <c r="J35" s="43"/>
      <c r="K35" s="44"/>
      <c r="L35" s="5"/>
      <c r="M35" s="22"/>
      <c r="N35" s="20"/>
    </row>
    <row r="36" spans="1:14" ht="12.75">
      <c r="A36" s="18">
        <v>24</v>
      </c>
      <c r="B36" s="42"/>
      <c r="C36" s="43"/>
      <c r="D36" s="44"/>
      <c r="E36" s="42"/>
      <c r="F36" s="44"/>
      <c r="G36" s="5"/>
      <c r="H36" s="42"/>
      <c r="I36" s="43"/>
      <c r="J36" s="43"/>
      <c r="K36" s="44"/>
      <c r="L36" s="5"/>
      <c r="M36" s="22"/>
      <c r="N36" s="20"/>
    </row>
    <row r="37" spans="1:14" ht="12.75">
      <c r="A37" s="18">
        <v>25</v>
      </c>
      <c r="B37" s="42"/>
      <c r="C37" s="43"/>
      <c r="D37" s="44"/>
      <c r="E37" s="42"/>
      <c r="F37" s="44"/>
      <c r="G37" s="5"/>
      <c r="H37" s="42"/>
      <c r="I37" s="43"/>
      <c r="J37" s="43"/>
      <c r="K37" s="44"/>
      <c r="L37" s="5"/>
      <c r="M37" s="22"/>
      <c r="N37" s="20"/>
    </row>
    <row r="38" spans="1:14" ht="12.75">
      <c r="A38" s="18">
        <v>26</v>
      </c>
      <c r="B38" s="42"/>
      <c r="C38" s="43"/>
      <c r="D38" s="44"/>
      <c r="E38" s="42"/>
      <c r="F38" s="44"/>
      <c r="G38" s="5"/>
      <c r="H38" s="42"/>
      <c r="I38" s="43"/>
      <c r="J38" s="43"/>
      <c r="K38" s="44"/>
      <c r="L38" s="5"/>
      <c r="M38" s="22"/>
      <c r="N38" s="20"/>
    </row>
    <row r="39" spans="1:14" ht="12.75">
      <c r="A39" s="18">
        <v>27</v>
      </c>
      <c r="B39" s="42"/>
      <c r="C39" s="43"/>
      <c r="D39" s="44"/>
      <c r="E39" s="42"/>
      <c r="F39" s="44"/>
      <c r="G39" s="5"/>
      <c r="H39" s="42"/>
      <c r="I39" s="43"/>
      <c r="J39" s="43"/>
      <c r="K39" s="44"/>
      <c r="L39" s="5"/>
      <c r="M39" s="22"/>
      <c r="N39" s="20"/>
    </row>
    <row r="40" spans="1:14" ht="12.75">
      <c r="A40" s="18">
        <v>28</v>
      </c>
      <c r="B40" s="42"/>
      <c r="C40" s="43"/>
      <c r="D40" s="44"/>
      <c r="E40" s="42"/>
      <c r="F40" s="44"/>
      <c r="G40" s="5"/>
      <c r="H40" s="42"/>
      <c r="I40" s="43"/>
      <c r="J40" s="43"/>
      <c r="K40" s="44"/>
      <c r="L40" s="5"/>
      <c r="M40" s="22"/>
      <c r="N40" s="20"/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  <mergeCell ref="H12:K12"/>
    <mergeCell ref="A6:B6"/>
    <mergeCell ref="G6:I6"/>
    <mergeCell ref="E11:F11"/>
    <mergeCell ref="B12:D12"/>
    <mergeCell ref="E12:F12"/>
    <mergeCell ref="A8:B8"/>
    <mergeCell ref="A9:B9"/>
    <mergeCell ref="A5:B5"/>
    <mergeCell ref="A7:B7"/>
    <mergeCell ref="G7:H7"/>
    <mergeCell ref="C6:E6"/>
    <mergeCell ref="C5:I5"/>
    <mergeCell ref="A10:N10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2012-03-06T16:38:18Z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